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<sst xmlns="http://schemas.openxmlformats.org/spreadsheetml/2006/main" count="921" uniqueCount="74">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</sst>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12117.8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7207.5</v>
      </c>
      <c r="C8" s="41">
        <v>83358.3</v>
      </c>
      <c r="D8" s="44">
        <v>2775.1</v>
      </c>
      <c r="E8" s="56">
        <v>1621.4</v>
      </c>
      <c r="F8" s="56">
        <v>2811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78955.30000000002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10265.9</v>
      </c>
      <c r="AE9" s="51">
        <f>AE10+AE15+AE24+AE33+AE47+AE52+AE54+AE61+AE62+AE71+AE72+AE75+AE87+AE80+AE82+AE81+AE69+AE88+AE90+AE89+AE70+AE40+AE91</f>
        <v>96368.20000000001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401.79999999999995</v>
      </c>
      <c r="AE10" s="28">
        <f>B10+C10-AD10</f>
        <v>5741.7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277.6</v>
      </c>
      <c r="AE11" s="28">
        <f>B11+C11-AD11</f>
        <v>3665.9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16.4</v>
      </c>
      <c r="AE12" s="28">
        <f>B12+C12-AD12</f>
        <v>435.70000000000005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107.79999999999998</v>
      </c>
      <c r="AE14" s="28">
        <f>AE10-AE11-AE12-AE13</f>
        <v>1640.0999999999997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303.3</v>
      </c>
      <c r="AE15" s="28">
        <f aca="true" t="shared" si="3" ref="AE15:AE31">B15+C15-AD15</f>
        <v>28377.100000000002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22.5</v>
      </c>
      <c r="AE16" s="72">
        <f t="shared" si="3"/>
        <v>13142.2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49.5</v>
      </c>
      <c r="AE17" s="28">
        <f t="shared" si="3"/>
        <v>17268.8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205.5</v>
      </c>
      <c r="AE19" s="28">
        <f t="shared" si="3"/>
        <v>2566.4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10.3</v>
      </c>
      <c r="AE20" s="28">
        <f t="shared" si="3"/>
        <v>7269.599999999999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1.2</v>
      </c>
      <c r="AE21" s="28">
        <f t="shared" si="3"/>
        <v>61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36.80000000000001</v>
      </c>
      <c r="AE23" s="28">
        <f t="shared" si="3"/>
        <v>1195.1000000000001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5147.099999999999</v>
      </c>
      <c r="AE24" s="28">
        <f t="shared" si="3"/>
        <v>22218.5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2183.6</v>
      </c>
      <c r="AE25" s="72">
        <f t="shared" si="3"/>
        <v>16600.5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5089.2</v>
      </c>
      <c r="AE26" s="28">
        <f t="shared" si="3"/>
        <v>16384.2</v>
      </c>
      <c r="AF26" s="6"/>
    </row>
    <row r="27" spans="1:31" ht="15.75">
      <c r="A27" s="3" t="s">
        <v>3</v>
      </c>
      <c r="B27" s="23">
        <f>1003+143.1</f>
        <v>1146.1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10.100000000000001</v>
      </c>
      <c r="AE27" s="28">
        <f t="shared" si="3"/>
        <v>3056.7999999999997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10.9</v>
      </c>
      <c r="AE28" s="28">
        <f t="shared" si="3"/>
        <v>264.1</v>
      </c>
    </row>
    <row r="29" spans="1:31" ht="15.75">
      <c r="A29" s="3" t="s">
        <v>2</v>
      </c>
      <c r="B29" s="23">
        <f>827.6+48.8</f>
        <v>876.4</v>
      </c>
      <c r="C29" s="23">
        <v>225.8</v>
      </c>
      <c r="D29" s="23"/>
      <c r="E29" s="23">
        <v>1.9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1.9</v>
      </c>
      <c r="AE29" s="28">
        <f t="shared" si="3"/>
        <v>1100.3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219.2999999999972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35.00000000000001</v>
      </c>
      <c r="AE32" s="28">
        <f>AE24-AE26-AE27-AE28-AE29-AE30-AE31</f>
        <v>1283.4999999999998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1720.5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179.8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1284.6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746.7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666.1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7.699999999999999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57.700000000000024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2785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2500.1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284.9000000000001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3171.2</v>
      </c>
      <c r="AE52" s="28">
        <f aca="true" t="shared" si="12" ref="AE52:AE59">B52+C52-AD52</f>
        <v>2949.5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166.1</v>
      </c>
      <c r="AE53" s="28">
        <f t="shared" si="12"/>
        <v>712.5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542.6</v>
      </c>
      <c r="AE54" s="23">
        <f t="shared" si="12"/>
        <v>3575.0000000000005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119.4</v>
      </c>
      <c r="AE55" s="23">
        <f t="shared" si="12"/>
        <v>2486.6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0.2</v>
      </c>
      <c r="AE57" s="23">
        <f t="shared" si="12"/>
        <v>380.4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423.00000000000006</v>
      </c>
      <c r="AE60" s="23">
        <f>AE54-AE55-AE57-AE59-AE56-AE58</f>
        <v>688.0000000000006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78.3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1450.6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591.5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795.9999999999999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230.5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70.7</v>
      </c>
      <c r="AE72" s="31">
        <f t="shared" si="17"/>
        <v>3276.2000000000003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19.9</v>
      </c>
      <c r="AE74" s="31">
        <f t="shared" si="17"/>
        <v>99.79999999999998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596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170.1</v>
      </c>
      <c r="AE88" s="23">
        <f t="shared" si="17"/>
        <v>3647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</f>
        <v>13798.5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13798.5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78955.3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10265.9</v>
      </c>
      <c r="AE93" s="59">
        <f>AE10+AE15+AE24+AE33+AE47+AE52+AE54+AE61+AE62+AE69+AE71+AE72+AE75+AE80+AE81+AE82+AE87+AE88+AE89+AE90+AE70+AE40+AE91</f>
        <v>96368.20000000001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5535.7</v>
      </c>
      <c r="AE94" s="28">
        <f>B94+C94-AD94</f>
        <v>41317.70000000001</v>
      </c>
    </row>
    <row r="95" spans="1:31" ht="15.75">
      <c r="A95" s="3" t="s">
        <v>2</v>
      </c>
      <c r="B95" s="23">
        <f aca="true" t="shared" si="20" ref="B95:AB95">B12+B20+B29+B36+B57+B66+B44+B79+B74+B53</f>
        <v>2070.7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214.79999999999998</v>
      </c>
      <c r="AE95" s="28">
        <f>B95+C95-AD95</f>
        <v>10088.600000000002</v>
      </c>
    </row>
    <row r="96" spans="1:31" ht="15.75">
      <c r="A96" s="3" t="s">
        <v>3</v>
      </c>
      <c r="B96" s="23">
        <f aca="true" t="shared" si="21" ref="B96:Y96">B18+B27+B42+B64+B77</f>
        <v>1146.3999999999999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10.100000000000001</v>
      </c>
      <c r="AE96" s="28">
        <f>B96+C96-AD96</f>
        <v>3143.2999999999997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216.39999999999998</v>
      </c>
      <c r="AE97" s="28">
        <f>B97+C97-AD97</f>
        <v>2993.4999999999995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1.2</v>
      </c>
      <c r="AE98" s="28">
        <f>B98+C98-AD98</f>
        <v>3995.2999999999997</v>
      </c>
    </row>
    <row r="99" spans="1:31" ht="12.75">
      <c r="A99" s="1" t="s">
        <v>47</v>
      </c>
      <c r="B99" s="2">
        <f aca="true" t="shared" si="24" ref="B99:AB99">B93-B94-B95-B96-B97-B98</f>
        <v>29364.499999999993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4287.7</v>
      </c>
      <c r="AE99" s="2">
        <f>AE93-AE94-AE95-AE96-AE97-AE98</f>
        <v>34829.79999999999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2015-07-31T10:23:36Z</cp:lastPrinted>
  <dcterms:created xsi:type="dcterms:W3CDTF">2002-11-05T08:53:00Z</dcterms:created>
  <dcterms:modified xsi:type="dcterms:W3CDTF">2015-08-06T05:05:13Z</dcterms:modified>
  <cp:category/>
  <cp:version/>
  <cp:contentType/>
  <cp:contentStatus/>
</cp:coreProperties>
</file>